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2024\Vilonya_MFP-UHJ2024\"/>
    </mc:Choice>
  </mc:AlternateContent>
  <bookViews>
    <workbookView xWindow="0" yWindow="0" windowWidth="15030" windowHeight="11145"/>
  </bookViews>
  <sheets>
    <sheet name="Vilonya_járda felújítás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10" i="1"/>
  <c r="G9" i="1"/>
  <c r="H9" i="1"/>
  <c r="G5" i="1" l="1"/>
  <c r="H5" i="1"/>
  <c r="G6" i="1"/>
  <c r="H6" i="1"/>
  <c r="G7" i="1"/>
  <c r="H7" i="1"/>
  <c r="G8" i="1"/>
  <c r="H8" i="1"/>
  <c r="G11" i="1"/>
  <c r="G12" i="1" s="1"/>
  <c r="H11" i="1"/>
  <c r="H12" i="1" l="1"/>
  <c r="G13" i="1" s="1"/>
  <c r="H14" i="1" s="1"/>
  <c r="H15" i="1" s="1"/>
</calcChain>
</file>

<file path=xl/sharedStrings.xml><?xml version="1.0" encoding="utf-8"?>
<sst xmlns="http://schemas.openxmlformats.org/spreadsheetml/2006/main" count="39" uniqueCount="33">
  <si>
    <t>Cégszerű aláírás</t>
  </si>
  <si>
    <t>Kelt:  , 2024. ………….. hó  ……..nap</t>
  </si>
  <si>
    <t>Bruttó:</t>
  </si>
  <si>
    <t>ÁFA:</t>
  </si>
  <si>
    <t>Nettó vállalkozói díj összesen (anyag és munkadíj):</t>
  </si>
  <si>
    <t>Összesen nettó:</t>
  </si>
  <si>
    <t>m2</t>
  </si>
  <si>
    <t>7.</t>
  </si>
  <si>
    <t>6.</t>
  </si>
  <si>
    <t>5.</t>
  </si>
  <si>
    <t>4.</t>
  </si>
  <si>
    <t>3.</t>
  </si>
  <si>
    <t>Munkadíj</t>
  </si>
  <si>
    <t>Anyag</t>
  </si>
  <si>
    <t>A tétel ára összesen</t>
  </si>
  <si>
    <t>Egységre jutó nettó</t>
  </si>
  <si>
    <t>Menny. egys.</t>
  </si>
  <si>
    <t>Menny.</t>
  </si>
  <si>
    <t>Tételkiírás</t>
  </si>
  <si>
    <t>S.sz.</t>
  </si>
  <si>
    <r>
      <t xml:space="preserve">Vilonya a Magyar Falu Program keretében </t>
    </r>
    <r>
      <rPr>
        <b/>
        <i/>
        <sz val="12"/>
        <rFont val="Book Antiqua"/>
        <family val="1"/>
        <charset val="238"/>
      </rPr>
      <t>„Út, híd, járda kerékpárforgalmi létesítmény építése/felújítása”</t>
    </r>
    <r>
      <rPr>
        <b/>
        <sz val="12"/>
        <rFont val="Book Antiqua"/>
        <family val="1"/>
        <charset val="238"/>
      </rPr>
      <t xml:space="preserve"> című, MFP-UHJ/2024. kódszámú pályázathoz kapcsolódóan a Vilonya, Papkeszi u. 5/b. szám (Vilonya 15/2 hrsz.) alatt lévő járda kivitelezési munkák elvégzésére</t>
    </r>
  </si>
  <si>
    <t>Árajánlat</t>
  </si>
  <si>
    <t>1.</t>
  </si>
  <si>
    <t>2.</t>
  </si>
  <si>
    <t>40*40-es járdalapok felszedése</t>
  </si>
  <si>
    <t>Térburkoló szegélykő készítése, gerendaágyazattal</t>
  </si>
  <si>
    <t>Járdaburkolat készítése 1,5m szélességben, új 40*40-es járdalapokból 4 cm ágyazó murvával kompletten</t>
  </si>
  <si>
    <t>Járdaburkolat készítése 1,5m szélességben, helyszínen felbontott 40*40-es járdalapokból 4 cm ágyazó murvával kompletten</t>
  </si>
  <si>
    <t>Szükséges földmunk elvégzése, fejtett föld és betontörmelék elszállítása</t>
  </si>
  <si>
    <t>m3</t>
  </si>
  <si>
    <t>Szegélyek bontása</t>
  </si>
  <si>
    <t>m</t>
  </si>
  <si>
    <t>Ágyazat készítése tömörítéssel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</si>
</sst>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[$Ft-40E]_-;\-* #,##0\ [$Ft-40E]_-;_-* &quot;-&quot;??\ [$Ft-40E]_-;_-@_-"/>
    <numFmt numFmtId="165" formatCode="#,##0\ _F_t"/>
    <numFmt numFmtId="166" formatCode="#,##0\ &quot;Ft&quot;"/>
  </numFmts>
  <fonts count="1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Book Antiqua"/>
      <family val="1"/>
      <charset val="238"/>
    </font>
    <font>
      <sz val="11"/>
      <color theme="1"/>
      <name val="Book Antiqua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Book Antiqua"/>
      <family val="1"/>
      <charset val="238"/>
    </font>
    <font>
      <b/>
      <i/>
      <sz val="12"/>
      <name val="Book Antiqua"/>
      <family val="1"/>
      <charset val="238"/>
    </font>
    <font>
      <b/>
      <sz val="16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9">
    <xf numFmtId="0" fontId="0" fillId="0" borderId="0" xfId="0"/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right" vertical="center"/>
    </xf>
    <xf numFmtId="0" fontId="4" fillId="0" borderId="1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1" fillId="0" borderId="0" xfId="1" applyFont="1" applyBorder="1" applyAlignment="1">
      <alignment horizontal="right" vertical="center"/>
    </xf>
    <xf numFmtId="0" fontId="6" fillId="0" borderId="0" xfId="1" applyFont="1" applyBorder="1"/>
    <xf numFmtId="3" fontId="7" fillId="0" borderId="0" xfId="1" applyNumberFormat="1" applyFont="1" applyBorder="1" applyAlignment="1">
      <alignment horizontal="right"/>
    </xf>
    <xf numFmtId="0" fontId="7" fillId="0" borderId="0" xfId="1" applyFont="1" applyBorder="1" applyAlignment="1">
      <alignment horizontal="left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left" vertical="center"/>
    </xf>
    <xf numFmtId="4" fontId="2" fillId="0" borderId="0" xfId="1" applyNumberFormat="1" applyFont="1" applyBorder="1" applyAlignment="1">
      <alignment horizontal="right" vertical="center"/>
    </xf>
    <xf numFmtId="0" fontId="4" fillId="0" borderId="0" xfId="1" applyFont="1" applyBorder="1" applyAlignment="1">
      <alignment vertical="center"/>
    </xf>
    <xf numFmtId="164" fontId="7" fillId="0" borderId="2" xfId="1" applyNumberFormat="1" applyFont="1" applyBorder="1" applyAlignment="1">
      <alignment horizontal="right" vertical="center"/>
    </xf>
    <xf numFmtId="3" fontId="7" fillId="0" borderId="3" xfId="1" applyNumberFormat="1" applyFont="1" applyBorder="1" applyAlignment="1">
      <alignment horizontal="right" vertical="center"/>
    </xf>
    <xf numFmtId="0" fontId="4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/>
    </xf>
    <xf numFmtId="4" fontId="7" fillId="0" borderId="3" xfId="1" applyNumberFormat="1" applyFont="1" applyBorder="1" applyAlignment="1">
      <alignment horizontal="right" vertical="center"/>
    </xf>
    <xf numFmtId="0" fontId="6" fillId="0" borderId="4" xfId="1" applyFont="1" applyBorder="1" applyAlignment="1">
      <alignment vertical="center"/>
    </xf>
    <xf numFmtId="4" fontId="7" fillId="0" borderId="3" xfId="1" applyNumberFormat="1" applyFont="1" applyBorder="1" applyAlignment="1">
      <alignment horizontal="left" vertical="center"/>
    </xf>
    <xf numFmtId="0" fontId="6" fillId="0" borderId="3" xfId="1" applyFont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4" xfId="1" applyNumberFormat="1" applyFont="1" applyBorder="1" applyAlignment="1">
      <alignment horizontal="center" vertical="center"/>
    </xf>
    <xf numFmtId="165" fontId="4" fillId="0" borderId="0" xfId="1" applyNumberFormat="1" applyFont="1" applyBorder="1"/>
    <xf numFmtId="164" fontId="4" fillId="0" borderId="0" xfId="1" applyNumberFormat="1" applyFont="1" applyBorder="1"/>
    <xf numFmtId="166" fontId="6" fillId="0" borderId="5" xfId="1" applyNumberFormat="1" applyFont="1" applyBorder="1" applyAlignment="1">
      <alignment horizontal="center" vertical="center"/>
    </xf>
    <xf numFmtId="166" fontId="6" fillId="0" borderId="6" xfId="1" applyNumberFormat="1" applyFont="1" applyBorder="1" applyAlignment="1">
      <alignment horizontal="center" vertical="center"/>
    </xf>
    <xf numFmtId="164" fontId="6" fillId="0" borderId="6" xfId="1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6" xfId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 wrapText="1"/>
    </xf>
    <xf numFmtId="0" fontId="7" fillId="0" borderId="5" xfId="1" applyFont="1" applyBorder="1" applyAlignment="1">
      <alignment horizontal="center"/>
    </xf>
    <xf numFmtId="0" fontId="7" fillId="0" borderId="6" xfId="1" applyFont="1" applyBorder="1" applyAlignment="1">
      <alignment horizontal="center"/>
    </xf>
    <xf numFmtId="164" fontId="7" fillId="0" borderId="17" xfId="1" applyNumberFormat="1" applyFont="1" applyBorder="1" applyAlignment="1">
      <alignment horizontal="right" vertical="center"/>
    </xf>
    <xf numFmtId="164" fontId="7" fillId="0" borderId="3" xfId="1" applyNumberFormat="1" applyFont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</cellXfs>
  <cellStyles count="2">
    <cellStyle name="Normál" xfId="0" builtinId="0"/>
    <cellStyle name="Normá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A10" zoomScaleNormal="100" workbookViewId="0">
      <selection activeCell="C25" sqref="C25"/>
    </sheetView>
  </sheetViews>
  <sheetFormatPr defaultRowHeight="16.5" x14ac:dyDescent="0.3"/>
  <cols>
    <col min="1" max="1" width="6.7109375" style="1" customWidth="1"/>
    <col min="2" max="2" width="34.5703125" style="5" customWidth="1"/>
    <col min="3" max="3" width="7.42578125" style="4" customWidth="1"/>
    <col min="4" max="4" width="8.140625" style="3" customWidth="1"/>
    <col min="5" max="5" width="12.5703125" style="2" bestFit="1" customWidth="1"/>
    <col min="6" max="6" width="13.7109375" style="2" customWidth="1"/>
    <col min="7" max="7" width="13.5703125" style="2" customWidth="1"/>
    <col min="8" max="8" width="13.28515625" style="2" customWidth="1"/>
    <col min="9" max="10" width="11.5703125" style="1" bestFit="1" customWidth="1"/>
    <col min="11" max="12" width="18.7109375" style="1" bestFit="1" customWidth="1"/>
    <col min="13" max="16384" width="9.140625" style="1"/>
  </cols>
  <sheetData>
    <row r="1" spans="1:10" ht="35.25" customHeight="1" x14ac:dyDescent="0.3">
      <c r="A1" s="51" t="s">
        <v>21</v>
      </c>
      <c r="B1" s="52"/>
      <c r="C1" s="52"/>
      <c r="D1" s="52"/>
      <c r="E1" s="52"/>
      <c r="F1" s="52"/>
      <c r="G1" s="52"/>
      <c r="H1" s="53"/>
    </row>
    <row r="2" spans="1:10" ht="66" customHeight="1" thickBot="1" x14ac:dyDescent="0.35">
      <c r="A2" s="44" t="s">
        <v>20</v>
      </c>
      <c r="B2" s="45"/>
      <c r="C2" s="45"/>
      <c r="D2" s="45"/>
      <c r="E2" s="45"/>
      <c r="F2" s="45"/>
      <c r="G2" s="45"/>
      <c r="H2" s="46"/>
    </row>
    <row r="3" spans="1:10" ht="15.75" customHeight="1" x14ac:dyDescent="0.3">
      <c r="A3" s="54" t="s">
        <v>19</v>
      </c>
      <c r="B3" s="56" t="s">
        <v>18</v>
      </c>
      <c r="C3" s="49" t="s">
        <v>17</v>
      </c>
      <c r="D3" s="47" t="s">
        <v>16</v>
      </c>
      <c r="E3" s="49" t="s">
        <v>15</v>
      </c>
      <c r="F3" s="49"/>
      <c r="G3" s="49" t="s">
        <v>14</v>
      </c>
      <c r="H3" s="50"/>
    </row>
    <row r="4" spans="1:10" x14ac:dyDescent="0.3">
      <c r="A4" s="55"/>
      <c r="B4" s="57"/>
      <c r="C4" s="58"/>
      <c r="D4" s="48"/>
      <c r="E4" s="40" t="s">
        <v>13</v>
      </c>
      <c r="F4" s="40" t="s">
        <v>12</v>
      </c>
      <c r="G4" s="40" t="s">
        <v>13</v>
      </c>
      <c r="H4" s="39" t="s">
        <v>12</v>
      </c>
      <c r="I4" s="31"/>
      <c r="J4" s="30"/>
    </row>
    <row r="5" spans="1:10" x14ac:dyDescent="0.3">
      <c r="A5" s="37" t="s">
        <v>22</v>
      </c>
      <c r="B5" s="35" t="s">
        <v>24</v>
      </c>
      <c r="C5" s="36">
        <v>189</v>
      </c>
      <c r="D5" s="36" t="s">
        <v>6</v>
      </c>
      <c r="E5" s="34"/>
      <c r="F5" s="34"/>
      <c r="G5" s="33">
        <f>C5*E5</f>
        <v>0</v>
      </c>
      <c r="H5" s="32">
        <f>C5*F5</f>
        <v>0</v>
      </c>
      <c r="I5" s="31"/>
      <c r="J5" s="30"/>
    </row>
    <row r="6" spans="1:10" ht="30" x14ac:dyDescent="0.3">
      <c r="A6" s="37" t="s">
        <v>23</v>
      </c>
      <c r="B6" s="35" t="s">
        <v>25</v>
      </c>
      <c r="C6" s="36">
        <v>252</v>
      </c>
      <c r="D6" s="36" t="s">
        <v>31</v>
      </c>
      <c r="E6" s="34"/>
      <c r="F6" s="34"/>
      <c r="G6" s="33">
        <f>C6*E6</f>
        <v>0</v>
      </c>
      <c r="H6" s="32">
        <f>C6*F6</f>
        <v>0</v>
      </c>
      <c r="I6" s="31"/>
      <c r="J6" s="30"/>
    </row>
    <row r="7" spans="1:10" ht="65.25" customHeight="1" x14ac:dyDescent="0.3">
      <c r="A7" s="37" t="s">
        <v>11</v>
      </c>
      <c r="B7" s="35" t="s">
        <v>26</v>
      </c>
      <c r="C7" s="36">
        <v>40</v>
      </c>
      <c r="D7" s="36" t="s">
        <v>6</v>
      </c>
      <c r="E7" s="34"/>
      <c r="F7" s="34"/>
      <c r="G7" s="33">
        <f>C7*E7</f>
        <v>0</v>
      </c>
      <c r="H7" s="32">
        <f>C7*F7</f>
        <v>0</v>
      </c>
      <c r="I7" s="31"/>
      <c r="J7" s="30"/>
    </row>
    <row r="8" spans="1:10" ht="60" x14ac:dyDescent="0.3">
      <c r="A8" s="37" t="s">
        <v>10</v>
      </c>
      <c r="B8" s="35" t="s">
        <v>27</v>
      </c>
      <c r="C8" s="36">
        <v>149</v>
      </c>
      <c r="D8" s="36" t="s">
        <v>6</v>
      </c>
      <c r="E8" s="34"/>
      <c r="F8" s="34"/>
      <c r="G8" s="33">
        <f>C8*E8</f>
        <v>0</v>
      </c>
      <c r="H8" s="32">
        <f>C8*F8</f>
        <v>0</v>
      </c>
      <c r="I8" s="31"/>
      <c r="J8" s="30"/>
    </row>
    <row r="9" spans="1:10" ht="45" x14ac:dyDescent="0.3">
      <c r="A9" s="37" t="s">
        <v>9</v>
      </c>
      <c r="B9" s="38" t="s">
        <v>28</v>
      </c>
      <c r="C9" s="36">
        <v>30</v>
      </c>
      <c r="D9" s="36" t="s">
        <v>29</v>
      </c>
      <c r="E9" s="34"/>
      <c r="F9" s="34"/>
      <c r="G9" s="33">
        <f>C9*E9</f>
        <v>0</v>
      </c>
      <c r="H9" s="32">
        <f>C9*F9</f>
        <v>0</v>
      </c>
      <c r="I9" s="31"/>
      <c r="J9" s="30"/>
    </row>
    <row r="10" spans="1:10" x14ac:dyDescent="0.3">
      <c r="A10" s="37" t="s">
        <v>8</v>
      </c>
      <c r="B10" s="38" t="s">
        <v>30</v>
      </c>
      <c r="C10" s="36">
        <v>252</v>
      </c>
      <c r="D10" s="36" t="s">
        <v>31</v>
      </c>
      <c r="E10" s="34"/>
      <c r="F10" s="34"/>
      <c r="G10" s="33">
        <f>C10*E10</f>
        <v>0</v>
      </c>
      <c r="H10" s="32">
        <f>C10*F10</f>
        <v>0</v>
      </c>
      <c r="I10" s="31"/>
      <c r="J10" s="30"/>
    </row>
    <row r="11" spans="1:10" ht="17.25" thickBot="1" x14ac:dyDescent="0.35">
      <c r="A11" s="37" t="s">
        <v>7</v>
      </c>
      <c r="B11" s="35" t="s">
        <v>32</v>
      </c>
      <c r="C11" s="36">
        <v>189</v>
      </c>
      <c r="D11" s="36" t="s">
        <v>6</v>
      </c>
      <c r="E11" s="34"/>
      <c r="F11" s="34"/>
      <c r="G11" s="33">
        <f>C11*E11</f>
        <v>0</v>
      </c>
      <c r="H11" s="32">
        <f>C11*F11</f>
        <v>0</v>
      </c>
      <c r="I11" s="31"/>
      <c r="J11" s="30"/>
    </row>
    <row r="12" spans="1:10" s="17" customFormat="1" ht="25.5" customHeight="1" thickBot="1" x14ac:dyDescent="0.25">
      <c r="A12" s="29"/>
      <c r="B12" s="28" t="s">
        <v>5</v>
      </c>
      <c r="C12" s="27"/>
      <c r="D12" s="26"/>
      <c r="E12" s="21"/>
      <c r="F12" s="22"/>
      <c r="G12" s="41">
        <f>SUM(G5:G11)</f>
        <v>0</v>
      </c>
      <c r="H12" s="18">
        <f>SUM(H5:H11)</f>
        <v>0</v>
      </c>
    </row>
    <row r="13" spans="1:10" s="17" customFormat="1" ht="17.25" thickBot="1" x14ac:dyDescent="0.25">
      <c r="A13" s="24"/>
      <c r="B13" s="25" t="s">
        <v>4</v>
      </c>
      <c r="C13" s="21"/>
      <c r="D13" s="22"/>
      <c r="E13" s="21"/>
      <c r="F13" s="22"/>
      <c r="G13" s="42">
        <f>SUM(G12,H12)</f>
        <v>0</v>
      </c>
      <c r="H13" s="43"/>
    </row>
    <row r="14" spans="1:10" s="17" customFormat="1" ht="25.5" customHeight="1" thickBot="1" x14ac:dyDescent="0.25">
      <c r="A14" s="24"/>
      <c r="B14" s="23" t="s">
        <v>3</v>
      </c>
      <c r="C14" s="21"/>
      <c r="D14" s="22"/>
      <c r="E14" s="21"/>
      <c r="F14" s="20"/>
      <c r="G14" s="19"/>
      <c r="H14" s="18">
        <f>G13*0.27</f>
        <v>0</v>
      </c>
    </row>
    <row r="15" spans="1:10" ht="17.25" thickBot="1" x14ac:dyDescent="0.35">
      <c r="A15" s="24"/>
      <c r="B15" s="23" t="s">
        <v>2</v>
      </c>
      <c r="C15" s="21"/>
      <c r="D15" s="22"/>
      <c r="E15" s="21"/>
      <c r="F15" s="20"/>
      <c r="G15" s="19"/>
      <c r="H15" s="18">
        <f>G13+H14</f>
        <v>0</v>
      </c>
    </row>
    <row r="16" spans="1:10" x14ac:dyDescent="0.3">
      <c r="A16" s="11"/>
      <c r="B16" s="16"/>
      <c r="C16" s="15"/>
      <c r="D16" s="14"/>
      <c r="E16" s="13"/>
      <c r="G16" s="12"/>
    </row>
    <row r="17" spans="1:8" x14ac:dyDescent="0.3">
      <c r="B17" s="11" t="s">
        <v>1</v>
      </c>
      <c r="C17" s="9"/>
      <c r="D17" s="8"/>
      <c r="E17" s="7"/>
      <c r="F17" s="7"/>
      <c r="G17" s="7"/>
      <c r="H17" s="7"/>
    </row>
    <row r="18" spans="1:8" x14ac:dyDescent="0.3">
      <c r="B18" s="11"/>
      <c r="C18" s="9"/>
      <c r="D18" s="8"/>
      <c r="E18" s="7"/>
      <c r="F18" s="7"/>
      <c r="G18" s="7"/>
      <c r="H18" s="7"/>
    </row>
    <row r="19" spans="1:8" x14ac:dyDescent="0.3">
      <c r="A19" s="11"/>
      <c r="B19" s="10"/>
      <c r="C19" s="9"/>
      <c r="D19" s="8"/>
      <c r="E19" s="7"/>
      <c r="F19" s="6"/>
      <c r="G19" s="6"/>
      <c r="H19" s="6"/>
    </row>
    <row r="20" spans="1:8" x14ac:dyDescent="0.3">
      <c r="G20" s="2" t="s">
        <v>0</v>
      </c>
    </row>
    <row r="24" spans="1:8" x14ac:dyDescent="0.3">
      <c r="B24" s="1"/>
    </row>
    <row r="29" spans="1:8" x14ac:dyDescent="0.3">
      <c r="C29" s="1"/>
      <c r="D29" s="5"/>
    </row>
    <row r="30" spans="1:8" x14ac:dyDescent="0.3">
      <c r="C30" s="1"/>
      <c r="D30" s="5"/>
    </row>
    <row r="31" spans="1:8" x14ac:dyDescent="0.3">
      <c r="C31" s="1"/>
      <c r="D31" s="5"/>
    </row>
    <row r="32" spans="1:8" x14ac:dyDescent="0.3">
      <c r="C32" s="1"/>
      <c r="D32" s="5"/>
    </row>
    <row r="33" spans="3:4" x14ac:dyDescent="0.3">
      <c r="C33" s="1"/>
      <c r="D33" s="5"/>
    </row>
    <row r="34" spans="3:4" x14ac:dyDescent="0.3">
      <c r="C34" s="1"/>
      <c r="D34" s="5"/>
    </row>
    <row r="35" spans="3:4" x14ac:dyDescent="0.3">
      <c r="C35" s="1"/>
      <c r="D35" s="5"/>
    </row>
    <row r="36" spans="3:4" x14ac:dyDescent="0.3">
      <c r="C36" s="1"/>
      <c r="D36" s="5"/>
    </row>
    <row r="37" spans="3:4" x14ac:dyDescent="0.3">
      <c r="C37" s="1"/>
      <c r="D37" s="5"/>
    </row>
    <row r="38" spans="3:4" x14ac:dyDescent="0.3">
      <c r="C38" s="1"/>
      <c r="D38" s="5"/>
    </row>
    <row r="39" spans="3:4" x14ac:dyDescent="0.3">
      <c r="C39" s="1"/>
      <c r="D39" s="5"/>
    </row>
    <row r="40" spans="3:4" x14ac:dyDescent="0.3">
      <c r="C40" s="1"/>
      <c r="D40" s="5"/>
    </row>
    <row r="41" spans="3:4" x14ac:dyDescent="0.3">
      <c r="C41" s="1"/>
      <c r="D41" s="5"/>
    </row>
    <row r="42" spans="3:4" x14ac:dyDescent="0.3">
      <c r="C42" s="1"/>
      <c r="D42" s="5"/>
    </row>
    <row r="43" spans="3:4" x14ac:dyDescent="0.3">
      <c r="C43" s="1"/>
      <c r="D43" s="5"/>
    </row>
    <row r="44" spans="3:4" x14ac:dyDescent="0.3">
      <c r="C44" s="1"/>
      <c r="D44" s="5"/>
    </row>
    <row r="45" spans="3:4" x14ac:dyDescent="0.3">
      <c r="C45" s="1"/>
      <c r="D45" s="5"/>
    </row>
    <row r="46" spans="3:4" x14ac:dyDescent="0.3">
      <c r="C46" s="1"/>
      <c r="D46" s="5"/>
    </row>
    <row r="47" spans="3:4" x14ac:dyDescent="0.3">
      <c r="C47" s="1"/>
      <c r="D47" s="5"/>
    </row>
    <row r="48" spans="3:4" x14ac:dyDescent="0.3">
      <c r="C48" s="1"/>
      <c r="D48" s="5"/>
    </row>
    <row r="49" spans="3:4" x14ac:dyDescent="0.3">
      <c r="C49" s="1"/>
      <c r="D49" s="5"/>
    </row>
    <row r="50" spans="3:4" x14ac:dyDescent="0.3">
      <c r="C50" s="1"/>
      <c r="D50" s="5"/>
    </row>
    <row r="51" spans="3:4" x14ac:dyDescent="0.3">
      <c r="C51" s="1"/>
      <c r="D51" s="5"/>
    </row>
    <row r="52" spans="3:4" x14ac:dyDescent="0.3">
      <c r="C52" s="1"/>
      <c r="D52" s="5"/>
    </row>
    <row r="53" spans="3:4" x14ac:dyDescent="0.3">
      <c r="C53" s="1"/>
      <c r="D53" s="5"/>
    </row>
    <row r="54" spans="3:4" x14ac:dyDescent="0.3">
      <c r="C54" s="1"/>
      <c r="D54" s="5"/>
    </row>
    <row r="55" spans="3:4" x14ac:dyDescent="0.3">
      <c r="C55" s="1"/>
      <c r="D55" s="5"/>
    </row>
    <row r="56" spans="3:4" x14ac:dyDescent="0.3">
      <c r="C56" s="1"/>
      <c r="D56" s="5"/>
    </row>
    <row r="57" spans="3:4" x14ac:dyDescent="0.3">
      <c r="C57" s="1"/>
      <c r="D57" s="5"/>
    </row>
    <row r="58" spans="3:4" x14ac:dyDescent="0.3">
      <c r="C58" s="1"/>
      <c r="D58" s="5"/>
    </row>
    <row r="59" spans="3:4" x14ac:dyDescent="0.3">
      <c r="C59" s="1"/>
      <c r="D59" s="5"/>
    </row>
    <row r="60" spans="3:4" x14ac:dyDescent="0.3">
      <c r="C60" s="1"/>
      <c r="D60" s="5"/>
    </row>
    <row r="61" spans="3:4" x14ac:dyDescent="0.3">
      <c r="C61" s="1"/>
      <c r="D61" s="5"/>
    </row>
  </sheetData>
  <mergeCells count="9">
    <mergeCell ref="A1:H1"/>
    <mergeCell ref="A3:A4"/>
    <mergeCell ref="B3:B4"/>
    <mergeCell ref="C3:C4"/>
    <mergeCell ref="G13:H13"/>
    <mergeCell ref="A2:H2"/>
    <mergeCell ref="D3:D4"/>
    <mergeCell ref="E3:F3"/>
    <mergeCell ref="G3:H3"/>
  </mergeCells>
  <pageMargins left="0.23622047244094491" right="0.23622047244094491" top="0.35433070866141736" bottom="0" header="0.31496062992125984" footer="0.31496062992125984"/>
  <pageSetup paperSize="9" scale="88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Vilonya_járda felújítása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2024-10-25T08:34:11Z</cp:lastPrinted>
  <dcterms:created xsi:type="dcterms:W3CDTF">2024-10-24T12:21:12Z</dcterms:created>
  <dcterms:modified xsi:type="dcterms:W3CDTF">2024-10-25T08:34:30Z</dcterms:modified>
</cp:coreProperties>
</file>